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demregister (17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<sst xmlns="http://schemas.openxmlformats.org/spreadsheetml/2006/main" count="25" uniqueCount="25">
  <si>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 No.</t>
  </si>
  <si>
    <t>Districts</t>
  </si>
  <si>
    <t>No. of Families Completed 100 days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</si>
  <si>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</si>
  <si>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</si>
  <si>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</si>
  <si>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</si>
  <si>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</si>
  <si>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</si>
  <si>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</si>
  <si>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</si>
  <si>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</si>
  <si>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</si>
  <si>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</si>
  <si>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</si>
  <si>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</si>
  <si>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</si>
  <si>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</si>
  <si>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 of Active Jobcaards</t>
  </si>
  <si>
    <t>No of HH got Job</t>
  </si>
  <si>
    <t>% of HH got Job</t>
  </si>
  <si>
    <t>Persondays Generated</t>
  </si>
  <si>
    <t>Average days of Employment Provided to a HH</t>
  </si>
  <si>
    <t>% of HH Completd 100 days against total HH employed</t>
  </si>
  <si>
    <t>Status of Employment Provided as on 31.03.2022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</si>
</sst>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B4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7" fillId="0" borderId="10" xfId="0" applyFon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1">
      <selection activeCell="A1" sqref="A1:I19"/>
    </sheetView>
  </sheetViews>
  <sheetFormatPr defaultColWidth="9.140625" defaultRowHeight="15"/>
  <cols>
    <col min="1" max="1" width="5.57421875" style="0" bestFit="1" customWidth="1"/>
    <col min="2" max="2" width="23.57421875" style="0" bestFit="1" customWidth="1"/>
    <col min="3" max="3" width="14.421875" style="0" customWidth="1"/>
    <col min="4" max="4" width="14.8515625" style="0" customWidth="1"/>
    <col min="5" max="5" width="13.57421875" style="0" customWidth="1"/>
    <col min="6" max="6" width="16.140625" style="0" bestFit="1" customWidth="1"/>
    <col min="7" max="7" width="16.140625" style="0" customWidth="1"/>
    <col min="8" max="8" width="16.00390625" style="0" customWidth="1"/>
    <col min="9" max="9" width="18.7109375" style="0" customWidth="1"/>
  </cols>
  <sheetData>
    <row r="1" spans="1:9" ht="50.25" customHeight="1">
      <c r="A1" s="3" t="s">
        <v>24</v>
      </c>
      <c r="B1" s="3"/>
      <c r="C1" s="3"/>
      <c r="D1" s="3"/>
      <c r="E1" s="3"/>
      <c r="F1" s="3"/>
      <c r="G1" s="3"/>
      <c r="H1" s="3"/>
      <c r="I1" s="3"/>
    </row>
    <row r="2" spans="1:9" s="1" customFormat="1" ht="15" customHeight="1">
      <c r="A2" s="4" t="s">
        <v>0</v>
      </c>
      <c r="B2" s="4" t="s">
        <v>1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</v>
      </c>
      <c r="I2" s="4" t="s">
        <v>23</v>
      </c>
    </row>
    <row r="3" spans="1:9" s="1" customFormat="1" ht="43.5" customHeight="1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ht="15">
      <c r="A5" s="6">
        <v>1</v>
      </c>
      <c r="B5" s="7" t="s">
        <v>15</v>
      </c>
      <c r="C5" s="6">
        <v>250796</v>
      </c>
      <c r="D5" s="6">
        <v>198574</v>
      </c>
      <c r="E5" s="8">
        <f>D5*100/C5</f>
        <v>79.17749884368172</v>
      </c>
      <c r="F5" s="6">
        <v>14211529</v>
      </c>
      <c r="G5" s="8">
        <f>F5/D5</f>
        <v>71.56792430026086</v>
      </c>
      <c r="H5" s="6">
        <v>69978</v>
      </c>
      <c r="I5" s="8">
        <f>H5*100/D5</f>
        <v>35.240263075729956</v>
      </c>
    </row>
    <row r="6" spans="1:9" ht="15">
      <c r="A6" s="6">
        <v>2</v>
      </c>
      <c r="B6" s="7" t="s">
        <v>4</v>
      </c>
      <c r="C6" s="6">
        <v>190325</v>
      </c>
      <c r="D6" s="6">
        <v>157812</v>
      </c>
      <c r="E6" s="8">
        <f>D6*100/C6</f>
        <v>82.91711546039669</v>
      </c>
      <c r="F6" s="6">
        <v>11280755</v>
      </c>
      <c r="G6" s="8">
        <f>F6/D6</f>
        <v>71.48223835956708</v>
      </c>
      <c r="H6" s="6">
        <v>44399</v>
      </c>
      <c r="I6" s="8">
        <f>H6*100/D6</f>
        <v>28.134108939751098</v>
      </c>
    </row>
    <row r="7" spans="1:9" ht="15">
      <c r="A7" s="6">
        <v>3</v>
      </c>
      <c r="B7" s="7" t="s">
        <v>10</v>
      </c>
      <c r="C7" s="6">
        <v>100977</v>
      </c>
      <c r="D7" s="6">
        <v>73780</v>
      </c>
      <c r="E7" s="8">
        <f>D7*100/C7</f>
        <v>73.06614377531517</v>
      </c>
      <c r="F7" s="6">
        <v>4976136</v>
      </c>
      <c r="G7" s="8">
        <f>F7/D7</f>
        <v>67.44559501219842</v>
      </c>
      <c r="H7" s="6">
        <v>25337</v>
      </c>
      <c r="I7" s="8">
        <f>H7*100/D7</f>
        <v>34.3412849010572</v>
      </c>
    </row>
    <row r="8" spans="1:9" ht="15">
      <c r="A8" s="6">
        <v>4</v>
      </c>
      <c r="B8" s="7" t="s">
        <v>14</v>
      </c>
      <c r="C8" s="6">
        <v>74307</v>
      </c>
      <c r="D8" s="6">
        <v>57310</v>
      </c>
      <c r="E8" s="8">
        <f>D8*100/C8</f>
        <v>77.12597736417834</v>
      </c>
      <c r="F8" s="6">
        <v>3859707</v>
      </c>
      <c r="G8" s="8">
        <f>F8/D8</f>
        <v>67.3478799511429</v>
      </c>
      <c r="H8" s="6">
        <v>15919</v>
      </c>
      <c r="I8" s="8">
        <f>H8*100/D8</f>
        <v>27.77700226836503</v>
      </c>
    </row>
    <row r="9" spans="1:9" ht="15">
      <c r="A9" s="6">
        <v>5</v>
      </c>
      <c r="B9" s="7" t="s">
        <v>11</v>
      </c>
      <c r="C9" s="6">
        <v>214027</v>
      </c>
      <c r="D9" s="6">
        <v>166712</v>
      </c>
      <c r="E9" s="8">
        <f>D9*100/C9</f>
        <v>77.89297611983535</v>
      </c>
      <c r="F9" s="6">
        <v>11075781</v>
      </c>
      <c r="G9" s="8">
        <f>F9/D9</f>
        <v>66.43661524065455</v>
      </c>
      <c r="H9" s="6">
        <v>60516</v>
      </c>
      <c r="I9" s="8">
        <f>H9*100/D9</f>
        <v>36.299726474398966</v>
      </c>
    </row>
    <row r="10" spans="1:9" ht="15">
      <c r="A10" s="6">
        <v>6</v>
      </c>
      <c r="B10" s="7" t="s">
        <v>17</v>
      </c>
      <c r="C10" s="6">
        <v>90351</v>
      </c>
      <c r="D10" s="6">
        <v>67260</v>
      </c>
      <c r="E10" s="8">
        <f>D10*100/C10</f>
        <v>74.44300561144868</v>
      </c>
      <c r="F10" s="6">
        <v>4454809</v>
      </c>
      <c r="G10" s="8">
        <f>F10/D10</f>
        <v>66.23266428783823</v>
      </c>
      <c r="H10" s="6">
        <v>21764</v>
      </c>
      <c r="I10" s="8">
        <f>H10*100/D10</f>
        <v>32.358013678263454</v>
      </c>
    </row>
    <row r="11" spans="1:9" ht="15">
      <c r="A11" s="6">
        <v>7</v>
      </c>
      <c r="B11" s="7" t="s">
        <v>5</v>
      </c>
      <c r="C11" s="6">
        <v>126756</v>
      </c>
      <c r="D11" s="6">
        <v>86903</v>
      </c>
      <c r="E11" s="8">
        <f>D11*100/C11</f>
        <v>68.55927924516394</v>
      </c>
      <c r="F11" s="6">
        <v>5623240</v>
      </c>
      <c r="G11" s="8">
        <f>F11/D11</f>
        <v>64.70708721217909</v>
      </c>
      <c r="H11" s="6">
        <v>28172</v>
      </c>
      <c r="I11" s="8">
        <f>H11*100/D11</f>
        <v>32.4177531270497</v>
      </c>
    </row>
    <row r="12" spans="1:9" ht="15">
      <c r="A12" s="6">
        <v>8</v>
      </c>
      <c r="B12" s="7" t="s">
        <v>9</v>
      </c>
      <c r="C12" s="6">
        <v>229175</v>
      </c>
      <c r="D12" s="6">
        <v>167906</v>
      </c>
      <c r="E12" s="8">
        <f>D12*100/C12</f>
        <v>73.26540853059889</v>
      </c>
      <c r="F12" s="6">
        <v>10649716</v>
      </c>
      <c r="G12" s="8">
        <f>F12/D12</f>
        <v>63.426655390516125</v>
      </c>
      <c r="H12" s="6">
        <v>58063</v>
      </c>
      <c r="I12" s="8">
        <f>H12*100/D12</f>
        <v>34.58065822543566</v>
      </c>
    </row>
    <row r="13" spans="1:9" ht="15">
      <c r="A13" s="6">
        <v>9</v>
      </c>
      <c r="B13" s="7" t="s">
        <v>7</v>
      </c>
      <c r="C13" s="6">
        <v>133724</v>
      </c>
      <c r="D13" s="6">
        <v>100320</v>
      </c>
      <c r="E13" s="8">
        <f>D13*100/C13</f>
        <v>75.02019084083635</v>
      </c>
      <c r="F13" s="6">
        <v>6092281</v>
      </c>
      <c r="G13" s="8">
        <f>F13/D13</f>
        <v>60.72847886762361</v>
      </c>
      <c r="H13" s="6">
        <v>29068</v>
      </c>
      <c r="I13" s="8">
        <f>H13*100/D13</f>
        <v>28.975279106858054</v>
      </c>
    </row>
    <row r="14" spans="1:9" ht="15">
      <c r="A14" s="6">
        <v>10</v>
      </c>
      <c r="B14" s="7" t="s">
        <v>8</v>
      </c>
      <c r="C14" s="6">
        <v>104989</v>
      </c>
      <c r="D14" s="6">
        <v>81700</v>
      </c>
      <c r="E14" s="8">
        <f>D14*100/C14</f>
        <v>77.81767613750011</v>
      </c>
      <c r="F14" s="6">
        <v>4925679</v>
      </c>
      <c r="G14" s="8">
        <f>F14/D14</f>
        <v>60.28982864137087</v>
      </c>
      <c r="H14" s="6">
        <v>25003</v>
      </c>
      <c r="I14" s="8">
        <f>H14*100/D14</f>
        <v>30.60342717258262</v>
      </c>
    </row>
    <row r="15" spans="1:9" ht="15">
      <c r="A15" s="6">
        <v>11</v>
      </c>
      <c r="B15" s="7" t="s">
        <v>16</v>
      </c>
      <c r="C15" s="6">
        <v>150981</v>
      </c>
      <c r="D15" s="6">
        <v>106575</v>
      </c>
      <c r="E15" s="8">
        <f>D15*100/C15</f>
        <v>70.58835217676396</v>
      </c>
      <c r="F15" s="6">
        <v>6382083</v>
      </c>
      <c r="G15" s="8">
        <f>F15/D15</f>
        <v>59.88349049964813</v>
      </c>
      <c r="H15" s="6">
        <v>36303</v>
      </c>
      <c r="I15" s="8">
        <f>H15*100/D15</f>
        <v>34.063335679099225</v>
      </c>
    </row>
    <row r="16" spans="1:9" ht="15">
      <c r="A16" s="6">
        <v>12</v>
      </c>
      <c r="B16" s="7" t="s">
        <v>13</v>
      </c>
      <c r="C16" s="6">
        <v>225471</v>
      </c>
      <c r="D16" s="6">
        <v>169046</v>
      </c>
      <c r="E16" s="8">
        <f>D16*100/C16</f>
        <v>74.97460870799348</v>
      </c>
      <c r="F16" s="6">
        <v>9917059</v>
      </c>
      <c r="G16" s="8">
        <f>F16/D16</f>
        <v>58.664854536635</v>
      </c>
      <c r="H16" s="6">
        <v>31551</v>
      </c>
      <c r="I16" s="8">
        <f>H16*100/D16</f>
        <v>18.664150586230967</v>
      </c>
    </row>
    <row r="17" spans="1:9" ht="15">
      <c r="A17" s="6">
        <v>13</v>
      </c>
      <c r="B17" s="7" t="s">
        <v>12</v>
      </c>
      <c r="C17" s="6">
        <v>152945</v>
      </c>
      <c r="D17" s="6">
        <v>96935</v>
      </c>
      <c r="E17" s="8">
        <f>D17*100/C17</f>
        <v>63.37899244826572</v>
      </c>
      <c r="F17" s="6">
        <v>5650804</v>
      </c>
      <c r="G17" s="8">
        <f>F17/D17</f>
        <v>58.2947748491257</v>
      </c>
      <c r="H17" s="6">
        <v>28973</v>
      </c>
      <c r="I17" s="8">
        <f>H17*100/D17</f>
        <v>29.8891009439315</v>
      </c>
    </row>
    <row r="18" spans="1:9" ht="15">
      <c r="A18" s="6">
        <v>14</v>
      </c>
      <c r="B18" s="7" t="s">
        <v>6</v>
      </c>
      <c r="C18" s="6">
        <v>149959</v>
      </c>
      <c r="D18" s="6">
        <v>112263</v>
      </c>
      <c r="E18" s="8">
        <f>D18*100/C18</f>
        <v>74.86246240639107</v>
      </c>
      <c r="F18" s="6">
        <v>6512941</v>
      </c>
      <c r="G18" s="8">
        <f>F18/D18</f>
        <v>58.01502721288403</v>
      </c>
      <c r="H18" s="6">
        <v>21570</v>
      </c>
      <c r="I18" s="8">
        <f>H18*100/D18</f>
        <v>19.213810427300178</v>
      </c>
    </row>
    <row r="19" spans="1:9" ht="21.75" customHeight="1">
      <c r="A19" s="5"/>
      <c r="B19" s="9" t="s">
        <v>3</v>
      </c>
      <c r="C19" s="5">
        <v>2194783</v>
      </c>
      <c r="D19" s="5">
        <v>1643096</v>
      </c>
      <c r="E19" s="10">
        <f>D19*100/C19</f>
        <v>74.86371089989306</v>
      </c>
      <c r="F19" s="5">
        <v>105612520</v>
      </c>
      <c r="G19" s="10">
        <f>F19/D19</f>
        <v>64.27653648965125</v>
      </c>
      <c r="H19" s="5">
        <v>496616</v>
      </c>
      <c r="I19" s="10">
        <f>H19*100/D19</f>
        <v>30.2244056342417</v>
      </c>
    </row>
  </sheetData>
  <sheetProtection/>
  <mergeCells count="10">
    <mergeCell ref="I2:I3"/>
    <mergeCell ref="A1:I1"/>
    <mergeCell ref="H2:H3"/>
    <mergeCell ref="D2:D3"/>
    <mergeCell ref="E2:E3"/>
    <mergeCell ref="F2:F3"/>
    <mergeCell ref="G2:G3"/>
    <mergeCell ref="A2:A3"/>
    <mergeCell ref="B2:B3"/>
    <mergeCell ref="C2:C3"/>
  </mergeCells>
  <conditionalFormatting sqref="G5:G1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2022-04-18T06:03:00Z</dcterms:created>
  <dcterms:modified xsi:type="dcterms:W3CDTF">2022-04-18T06:03:00Z</dcterms:modified>
  <cp:category/>
  <cp:version/>
  <cp:contentType/>
  <cp:contentStatus/>
</cp:coreProperties>
</file>