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1.01.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<sst xmlns="http://schemas.openxmlformats.org/spreadsheetml/2006/main" count="19" uniqueCount="19">
  <si>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District</t>
  </si>
  <si>
    <t>Plan Outlay</t>
  </si>
  <si>
    <t>PATHANAMTHITTA</t>
  </si>
  <si>
    <t>KANNUR</t>
  </si>
  <si>
    <t>THRISSUR</t>
  </si>
  <si>
    <t>KOTTAYAM</t>
  </si>
  <si>
    <t>MALAPPURAM</t>
  </si>
  <si>
    <t>ERNAKULAM</t>
  </si>
  <si>
    <t>ALAPPUZHA</t>
  </si>
  <si>
    <t>PALAKKAD</t>
  </si>
  <si>
    <t>KOZHIKODE</t>
  </si>
  <si>
    <t>WAYANAD</t>
  </si>
  <si>
    <t>IDUKKI</t>
  </si>
  <si>
    <t>KOLLAM</t>
  </si>
  <si>
    <t>KASARGOD</t>
  </si>
  <si>
    <t>THIRUVANANTHAPURAM</t>
  </si>
  <si>
    <t>TOTAL</t>
  </si>
  <si>
    <t xml:space="preserve">Total expenditure
FY 2021-22 </t>
  </si>
  <si>
    <t>% of expenditure against State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</si>
</sst>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11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1" fontId="35" fillId="32" borderId="10" xfId="0" applyNumberFormat="1" applyFont="1" applyFill="1" applyBorder="1" applyAlignment="1">
      <alignment horizontal="center"/>
    </xf>
    <xf numFmtId="2" fontId="35" fillId="32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Expenditure against State plan as on 12.01.2022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075"/>
          <c:w val="0.97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'11.01.2022'!$D$1</c:f>
              <c:strCache>
                <c:ptCount val="1"/>
                <c:pt idx="0">
                  <c:v>% of expenditure against State plan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'11.01.2022'!$A$2:$A$15</c:f>
              <c:strCache/>
            </c:strRef>
          </c:cat>
          <c:val>
            <c:numRef>
              <c:f>'11.01.2022'!$D$2:$D$15</c:f>
              <c:numCache/>
            </c:numRef>
          </c:val>
          <c:shape val="box"/>
        </c:ser>
        <c:gapWidth val="75"/>
        <c:shape val="box"/>
        <c:axId val="52516962"/>
        <c:axId val="2890611"/>
      </c:bar3D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169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419100</xdr:rowOff>
    </xdr:from>
    <xdr:to>
      <xdr:col>15</xdr:col>
      <xdr:colOff>28575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124325" y="419100"/>
        <a:ext cx="78581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" activeCellId="1" sqref="A1:A15 D1:D15"/>
    </sheetView>
  </sheetViews>
  <sheetFormatPr defaultColWidth="9.140625" defaultRowHeight="15"/>
  <cols>
    <col min="1" max="1" width="23.57421875" style="0" bestFit="1" customWidth="1"/>
    <col min="2" max="2" width="16.8515625" style="0" customWidth="1"/>
    <col min="3" max="3" width="18.28125" style="0" customWidth="1"/>
    <col min="4" max="4" width="20.00390625" style="0" customWidth="1"/>
  </cols>
  <sheetData>
    <row r="1" spans="1:4" ht="44.25" customHeight="1">
      <c r="A1" s="2" t="s">
        <v>0</v>
      </c>
      <c r="B1" s="2" t="s">
        <v>1</v>
      </c>
      <c r="C1" s="3" t="s">
        <v>17</v>
      </c>
      <c r="D1" s="3" t="s">
        <v>18</v>
      </c>
    </row>
    <row r="2" spans="1:4" ht="15">
      <c r="A2" s="1" t="s">
        <v>3</v>
      </c>
      <c r="B2" s="5">
        <v>238.81160569658547</v>
      </c>
      <c r="C2" s="5">
        <v>211.6736</v>
      </c>
      <c r="D2" s="5">
        <v>88.63622828654951</v>
      </c>
    </row>
    <row r="3" spans="1:4" ht="15">
      <c r="A3" s="1" t="s">
        <v>10</v>
      </c>
      <c r="B3" s="5">
        <v>456.95603723307164</v>
      </c>
      <c r="C3" s="5">
        <v>364.75160000000005</v>
      </c>
      <c r="D3" s="5">
        <v>79.82203325480029</v>
      </c>
    </row>
    <row r="4" spans="1:4" ht="15">
      <c r="A4" s="1" t="s">
        <v>11</v>
      </c>
      <c r="B4" s="5">
        <v>177.65922509797977</v>
      </c>
      <c r="C4" s="5">
        <v>141.5984</v>
      </c>
      <c r="D4" s="5">
        <v>79.70225014879352</v>
      </c>
    </row>
    <row r="5" spans="1:4" ht="15">
      <c r="A5" s="1" t="s">
        <v>5</v>
      </c>
      <c r="B5" s="5">
        <v>192.76238275807984</v>
      </c>
      <c r="C5" s="5">
        <v>152.6822</v>
      </c>
      <c r="D5" s="5">
        <v>79.20746663088245</v>
      </c>
    </row>
    <row r="6" spans="1:4" ht="15">
      <c r="A6" s="1" t="s">
        <v>7</v>
      </c>
      <c r="B6" s="5">
        <v>213.36936034175753</v>
      </c>
      <c r="C6" s="5">
        <v>162.0958</v>
      </c>
      <c r="D6" s="5">
        <v>75.96957676602126</v>
      </c>
    </row>
    <row r="7" spans="1:4" ht="15">
      <c r="A7" s="1" t="s">
        <v>6</v>
      </c>
      <c r="B7" s="5">
        <v>230.41808127773015</v>
      </c>
      <c r="C7" s="5">
        <v>174.463</v>
      </c>
      <c r="D7" s="5">
        <v>75.7158461838393</v>
      </c>
    </row>
    <row r="8" spans="1:4" ht="15">
      <c r="A8" s="1" t="s">
        <v>12</v>
      </c>
      <c r="B8" s="5">
        <v>260.9849143283793</v>
      </c>
      <c r="C8" s="5">
        <v>193.15689999999998</v>
      </c>
      <c r="D8" s="5">
        <v>74.01075288089793</v>
      </c>
    </row>
    <row r="9" spans="1:4" ht="15">
      <c r="A9" s="1" t="s">
        <v>4</v>
      </c>
      <c r="B9" s="5">
        <v>251.14193658381794</v>
      </c>
      <c r="C9" s="5">
        <v>183.7284</v>
      </c>
      <c r="D9" s="5">
        <v>73.15719648386208</v>
      </c>
    </row>
    <row r="10" spans="1:4" ht="15">
      <c r="A10" s="1" t="s">
        <v>8</v>
      </c>
      <c r="B10" s="5">
        <v>371.19262446611987</v>
      </c>
      <c r="C10" s="5">
        <v>269.8934</v>
      </c>
      <c r="D10" s="5">
        <v>72.70979599559209</v>
      </c>
    </row>
    <row r="11" spans="1:4" ht="15">
      <c r="A11" s="1" t="s">
        <v>14</v>
      </c>
      <c r="B11" s="5">
        <v>192.6613658306253</v>
      </c>
      <c r="C11" s="5">
        <v>139.3381</v>
      </c>
      <c r="D11" s="5">
        <v>72.32280296533169</v>
      </c>
    </row>
    <row r="12" spans="1:4" ht="15">
      <c r="A12" s="1" t="s">
        <v>13</v>
      </c>
      <c r="B12" s="5">
        <v>364.99080549048455</v>
      </c>
      <c r="C12" s="5">
        <v>254.4061</v>
      </c>
      <c r="D12" s="5">
        <v>69.70205719514556</v>
      </c>
    </row>
    <row r="13" spans="1:4" ht="15">
      <c r="A13" s="1" t="s">
        <v>9</v>
      </c>
      <c r="B13" s="5">
        <v>385.45259579726167</v>
      </c>
      <c r="C13" s="5">
        <v>266.649</v>
      </c>
      <c r="D13" s="5">
        <v>69.17815651194904</v>
      </c>
    </row>
    <row r="14" spans="1:4" ht="15">
      <c r="A14" s="1" t="s">
        <v>15</v>
      </c>
      <c r="B14" s="5">
        <v>540.7381740867476</v>
      </c>
      <c r="C14" s="5">
        <v>329.3664</v>
      </c>
      <c r="D14" s="5">
        <v>60.910513772449434</v>
      </c>
    </row>
    <row r="15" spans="1:4" ht="15">
      <c r="A15" s="1" t="s">
        <v>2</v>
      </c>
      <c r="B15" s="5">
        <v>179.90089101135948</v>
      </c>
      <c r="C15" s="5">
        <v>101.1011</v>
      </c>
      <c r="D15" s="5">
        <v>56.1982208268308</v>
      </c>
    </row>
    <row r="16" spans="1:4" ht="25.5" customHeight="1">
      <c r="A16" s="4" t="s">
        <v>16</v>
      </c>
      <c r="B16" s="6">
        <f>SUM(B2:B15)</f>
        <v>4057.0400000000004</v>
      </c>
      <c r="C16" s="7">
        <f>SUM(C2:C15)</f>
        <v>2944.9039999999995</v>
      </c>
      <c r="D16" s="7">
        <f>C16/B16%</f>
        <v>72.58750221836608</v>
      </c>
    </row>
  </sheetData>
  <sheetProtection/>
  <conditionalFormatting sqref="D2:D1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2022-01-12T08:19:07Z</dcterms:modified>
  <cp:category/>
  <cp:version/>
  <cp:contentType/>
  <cp:contentStatus/>
</cp:coreProperties>
</file>